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MYDISK\IASI-ADMIN\modhow2\PROCEDURE\ACQUISTI\ACQUISTI 2025\PNRR-CN-MOST\"/>
    </mc:Choice>
  </mc:AlternateContent>
  <xr:revisionPtr revIDLastSave="0" documentId="13_ncr:1_{7FD1EE9F-7BBD-4B2A-A2EE-81ACE9994C0D}" xr6:coauthVersionLast="47" xr6:coauthVersionMax="47" xr10:uidLastSave="{00000000-0000-0000-0000-000000000000}"/>
  <bookViews>
    <workbookView xWindow="30750" yWindow="2655" windowWidth="12975" windowHeight="16515" xr2:uid="{00000000-000D-0000-FFFF-FFFF00000000}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ORDINE!$B$1:$K$36</definedName>
    <definedName name="_xlnm.Print_Area" localSheetId="0">RICHIESTA!$B$1:$K$65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G72" i="2" l="1"/>
  <c r="N54" i="2"/>
  <c r="K53" i="2"/>
  <c r="D58" i="1"/>
  <c r="K54" i="2"/>
  <c r="G54" i="2"/>
  <c r="B21" i="3"/>
  <c r="J16" i="3"/>
  <c r="C11" i="3"/>
  <c r="H70" i="2"/>
  <c r="I72" i="2"/>
  <c r="C72" i="2"/>
  <c r="M44" i="2"/>
  <c r="J44" i="2"/>
  <c r="G13" i="2"/>
  <c r="H41" i="2"/>
  <c r="C10" i="3"/>
  <c r="H16" i="3"/>
  <c r="B16" i="3"/>
  <c r="G9" i="3"/>
  <c r="G7" i="3"/>
  <c r="G6" i="3"/>
  <c r="H44" i="2"/>
  <c r="H43" i="2"/>
  <c r="H42" i="2"/>
  <c r="K19" i="3" l="1"/>
  <c r="I67" i="2"/>
  <c r="G70" i="2" s="1"/>
  <c r="K16" i="3"/>
  <c r="K18" i="3" s="1"/>
  <c r="K20" i="3" l="1"/>
</calcChain>
</file>

<file path=xl/sharedStrings.xml><?xml version="1.0" encoding="utf-8"?>
<sst xmlns="http://schemas.openxmlformats.org/spreadsheetml/2006/main" count="116" uniqueCount="109">
  <si>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</si>
  <si>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</si>
  <si>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</si>
  <si>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</si>
  <si>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</si>
  <si>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</si>
  <si>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</si>
  <si>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</si>
  <si>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</si>
  <si>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</si>
  <si>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</si>
  <si>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</si>
  <si>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</si>
  <si>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</si>
  <si>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</si>
  <si>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</si>
  <si>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</si>
  <si>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</si>
  <si>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</si>
  <si>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</si>
  <si>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</si>
  <si>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</si>
  <si>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</si>
  <si>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</si>
  <si>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</si>
  <si>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</si>
  <si>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</si>
  <si>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</si>
  <si>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</si>
  <si>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</si>
  <si>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</si>
  <si>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</si>
  <si>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</si>
  <si>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</si>
  <si>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</si>
  <si>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</si>
  <si>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</si>
  <si>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</si>
  <si>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</si>
  <si>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</si>
  <si>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</si>
  <si>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</si>
  <si>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</si>
  <si>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</si>
  <si>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</si>
  <si>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</si>
  <si>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</si>
  <si>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</si>
  <si>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</si>
  <si>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</si>
  <si>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</si>
  <si>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</si>
  <si>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</si>
  <si>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</si>
  <si>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</si>
  <si>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</si>
  <si>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</si>
  <si>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</si>
  <si>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</si>
  <si>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</si>
  <si>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</si>
  <si>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</si>
  <si>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</si>
  <si>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</si>
  <si>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</si>
  <si>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</si>
  <si>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</si>
  <si>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</si>
  <si>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</si>
  <si>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</si>
  <si>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</si>
  <si>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</si>
  <si>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</si>
  <si>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</si>
  <si>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</si>
  <si>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</si>
  <si>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</si>
  <si>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</si>
  <si>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</si>
  <si>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</si>
  <si>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</si>
  <si>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</si>
  <si>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</si>
  <si>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</si>
  <si>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</si>
  <si>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</si>
  <si>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</si>
  <si>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</si>
  <si>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</si>
  <si>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</si>
  <si>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</si>
  <si>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</si>
  <si>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</si>
  <si>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</si>
  <si>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</si>
  <si>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</si>
  <si>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</si>
  <si>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</si>
  <si>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</si>
  <si>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</si>
  <si>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</si>
  <si>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</si>
  <si>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</si>
  <si>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</si>
  <si>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X</t>
  </si>
  <si>
    <t xml:space="preserve">B43C22000440001 </t>
  </si>
  <si>
    <t>PRR.AP004.003“Sustainable Mobility Center (Centro Nazionale per la Mobilità Sostenibile – 
CNMS (MOST)</t>
  </si>
  <si>
    <t>Stecca Giuseppe</t>
  </si>
  <si>
    <t>PRR.AP004.003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</si>
</sst>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3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1</xdr:row>
      <xdr:rowOff>44824</xdr:rowOff>
    </xdr:from>
    <xdr:to>
      <xdr:col>10</xdr:col>
      <xdr:colOff>28508</xdr:colOff>
      <xdr:row>2</xdr:row>
      <xdr:rowOff>788895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541" y="251012"/>
          <a:ext cx="9376249" cy="878542"/>
        </a:xfrm>
        <a:prstGeom prst="rect">
          <a:avLst/>
        </a:prstGeom>
      </xdr:spPr>
    </xdr:pic>
    <xdr:clientData/>
  </xdr:twoCellAnchor>
  <xdr:twoCellAnchor editAs="oneCell">
    <xdr:from>
      <xdr:col>9</xdr:col>
      <xdr:colOff>322729</xdr:colOff>
      <xdr:row>2</xdr:row>
      <xdr:rowOff>833717</xdr:rowOff>
    </xdr:from>
    <xdr:to>
      <xdr:col>9</xdr:col>
      <xdr:colOff>2341955</xdr:colOff>
      <xdr:row>2</xdr:row>
      <xdr:rowOff>1292822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0329" y="1174376"/>
          <a:ext cx="2019226" cy="459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129541</xdr:rowOff>
    </xdr:from>
    <xdr:to>
      <xdr:col>18</xdr:col>
      <xdr:colOff>46133</xdr:colOff>
      <xdr:row>3</xdr:row>
      <xdr:rowOff>480061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2421"/>
          <a:ext cx="10390283" cy="716280"/>
        </a:xfrm>
        <a:prstGeom prst="rect">
          <a:avLst/>
        </a:prstGeom>
      </xdr:spPr>
    </xdr:pic>
    <xdr:clientData/>
  </xdr:twoCellAnchor>
  <xdr:twoCellAnchor editAs="oneCell">
    <xdr:from>
      <xdr:col>14</xdr:col>
      <xdr:colOff>548640</xdr:colOff>
      <xdr:row>3</xdr:row>
      <xdr:rowOff>502920</xdr:rowOff>
    </xdr:from>
    <xdr:to>
      <xdr:col>18</xdr:col>
      <xdr:colOff>76126</xdr:colOff>
      <xdr:row>4</xdr:row>
      <xdr:rowOff>222885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4140" y="1051560"/>
          <a:ext cx="2019226" cy="459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2</xdr:row>
      <xdr:rowOff>108002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  <xdr:twoCellAnchor editAs="oneCell">
    <xdr:from>
      <xdr:col>8</xdr:col>
      <xdr:colOff>95698</xdr:colOff>
      <xdr:row>1</xdr:row>
      <xdr:rowOff>920452</xdr:rowOff>
    </xdr:from>
    <xdr:to>
      <xdr:col>10</xdr:col>
      <xdr:colOff>895724</xdr:colOff>
      <xdr:row>1</xdr:row>
      <xdr:rowOff>1379557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74522" y="1099746"/>
          <a:ext cx="2019226" cy="459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5"/>
  <sheetViews>
    <sheetView showGridLines="0" tabSelected="1" topLeftCell="A3" zoomScale="70" zoomScaleNormal="70" workbookViewId="0">
      <selection activeCell="G51" sqref="G51"/>
    </sheetView>
  </sheetViews>
  <sheetFormatPr defaultColWidth="9.28515625" defaultRowHeight="16.5" x14ac:dyDescent="0.3"/>
  <cols>
    <col min="1" max="1" width="4.42578125" style="1" customWidth="1"/>
    <col min="2" max="2" width="3.5703125" style="1" customWidth="1"/>
    <col min="3" max="3" width="19.7109375" style="1" customWidth="1"/>
    <col min="4" max="4" width="30" style="1" customWidth="1"/>
    <col min="5" max="5" width="5.28515625" style="1" customWidth="1"/>
    <col min="6" max="6" width="13.5703125" style="1" customWidth="1"/>
    <col min="7" max="7" width="14.5703125" style="1" customWidth="1"/>
    <col min="8" max="8" width="9.28515625" style="1" customWidth="1"/>
    <col min="9" max="9" width="8.5703125" style="1" customWidth="1"/>
    <col min="10" max="10" width="34.42578125" style="1" customWidth="1"/>
    <col min="11" max="11" width="3.28515625" style="1" customWidth="1"/>
    <col min="12" max="12" width="3.5703125" style="1" customWidth="1"/>
    <col min="13" max="16384" width="9.28515625" style="1"/>
  </cols>
  <sheetData>
    <row r="1" spans="2:11" ht="17.25" thickBot="1" x14ac:dyDescent="0.35"/>
    <row r="2" spans="2:11" ht="11.2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35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15" customHeight="1" x14ac:dyDescent="0.3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15" customHeight="1" x14ac:dyDescent="0.3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15" customHeight="1" x14ac:dyDescent="0.3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15" customHeight="1" x14ac:dyDescent="0.3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">
      <c r="B9" s="6"/>
      <c r="C9" s="134" t="s">
        <v>22</v>
      </c>
      <c r="D9" s="134"/>
      <c r="E9" s="134"/>
      <c r="F9" s="134"/>
      <c r="G9" s="134"/>
      <c r="H9" s="134"/>
      <c r="I9" s="134"/>
      <c r="J9" s="134"/>
      <c r="K9" s="8"/>
    </row>
    <row r="10" spans="2:11" ht="16.149999999999999" customHeight="1" x14ac:dyDescent="0.3">
      <c r="B10" s="6"/>
      <c r="C10" s="9"/>
      <c r="D10" s="7"/>
      <c r="E10" s="135" t="s">
        <v>20</v>
      </c>
      <c r="F10" s="135"/>
      <c r="G10" s="135"/>
      <c r="H10" s="135"/>
      <c r="I10" s="135"/>
      <c r="J10" s="135"/>
      <c r="K10" s="8"/>
    </row>
    <row r="11" spans="2:11" ht="16.5" customHeight="1" x14ac:dyDescent="0.3">
      <c r="B11" s="10"/>
      <c r="C11" s="107" t="s">
        <v>13</v>
      </c>
      <c r="D11" s="108"/>
      <c r="E11" s="83"/>
      <c r="F11" s="83"/>
      <c r="G11" s="83" t="s">
        <v>107</v>
      </c>
      <c r="H11" s="83"/>
      <c r="I11" s="83"/>
      <c r="J11" s="83"/>
      <c r="K11" s="8"/>
    </row>
    <row r="12" spans="2:11" ht="16.5" customHeight="1" x14ac:dyDescent="0.3">
      <c r="B12" s="10"/>
      <c r="C12" s="107" t="s">
        <v>14</v>
      </c>
      <c r="D12" s="108"/>
      <c r="E12" s="83"/>
      <c r="F12" s="83"/>
      <c r="G12" s="83" t="s">
        <v>107</v>
      </c>
      <c r="H12" s="83"/>
      <c r="I12" s="83"/>
      <c r="J12" s="83"/>
      <c r="K12" s="8"/>
    </row>
    <row r="13" spans="2:11" ht="48.75" customHeight="1" x14ac:dyDescent="0.3">
      <c r="B13" s="10"/>
      <c r="C13" s="109" t="s">
        <v>100</v>
      </c>
      <c r="D13" s="110"/>
      <c r="E13" s="93" t="s">
        <v>108</v>
      </c>
      <c r="F13" s="95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">
      <c r="B14" s="10"/>
      <c r="C14" s="111" t="s">
        <v>101</v>
      </c>
      <c r="D14" s="112"/>
      <c r="E14" s="115" t="s">
        <v>106</v>
      </c>
      <c r="F14" s="113"/>
      <c r="G14" s="113"/>
      <c r="H14" s="113"/>
      <c r="I14" s="113"/>
      <c r="J14" s="116"/>
      <c r="K14" s="8"/>
    </row>
    <row r="15" spans="2:11" ht="17.649999999999999" customHeight="1" x14ac:dyDescent="0.3">
      <c r="B15" s="10"/>
      <c r="C15" s="35" t="s">
        <v>28</v>
      </c>
      <c r="D15" s="64" t="s">
        <v>105</v>
      </c>
      <c r="E15" s="117"/>
      <c r="F15" s="117"/>
      <c r="G15" s="117"/>
      <c r="H15" s="117"/>
      <c r="I15" s="117"/>
      <c r="J15" s="118"/>
      <c r="K15" s="8"/>
    </row>
    <row r="16" spans="2:11" ht="9" customHeight="1" x14ac:dyDescent="0.3">
      <c r="B16" s="10"/>
      <c r="C16" s="113"/>
      <c r="D16" s="113"/>
      <c r="E16" s="113"/>
      <c r="F16" s="113"/>
      <c r="G16" s="113"/>
      <c r="H16" s="113"/>
      <c r="I16" s="113"/>
      <c r="J16" s="113"/>
      <c r="K16" s="8"/>
    </row>
    <row r="17" spans="2:11" ht="15" customHeight="1" x14ac:dyDescent="0.3">
      <c r="B17" s="10"/>
      <c r="C17" s="114" t="s">
        <v>15</v>
      </c>
      <c r="D17" s="114"/>
      <c r="E17" s="114"/>
      <c r="F17" s="11"/>
      <c r="G17" s="11"/>
      <c r="H17" s="11"/>
      <c r="I17" s="11"/>
      <c r="J17" s="11" t="s">
        <v>16</v>
      </c>
      <c r="K17" s="8"/>
    </row>
    <row r="18" spans="2:11" ht="15" customHeight="1" x14ac:dyDescent="0.3">
      <c r="B18" s="10"/>
      <c r="C18" s="115"/>
      <c r="D18" s="113"/>
      <c r="E18" s="116"/>
      <c r="F18" s="11"/>
      <c r="G18" s="11"/>
      <c r="I18" s="12" t="s">
        <v>0</v>
      </c>
      <c r="J18" s="13"/>
      <c r="K18" s="8"/>
    </row>
    <row r="19" spans="2:11" ht="15" customHeight="1" x14ac:dyDescent="0.3">
      <c r="B19" s="10"/>
      <c r="C19" s="119"/>
      <c r="D19" s="117"/>
      <c r="E19" s="118"/>
      <c r="F19" s="11"/>
      <c r="G19" s="11"/>
      <c r="I19" s="12" t="s">
        <v>11</v>
      </c>
      <c r="J19" s="13" t="s">
        <v>104</v>
      </c>
      <c r="K19" s="8"/>
    </row>
    <row r="20" spans="2:11" ht="15" customHeight="1" x14ac:dyDescent="0.3">
      <c r="B20" s="10"/>
      <c r="C20" s="119"/>
      <c r="D20" s="117"/>
      <c r="E20" s="118"/>
      <c r="F20" s="11"/>
      <c r="G20" s="11"/>
      <c r="I20" s="12" t="s">
        <v>1</v>
      </c>
      <c r="J20" s="13"/>
      <c r="K20" s="8"/>
    </row>
    <row r="21" spans="2:11" ht="16.5" customHeight="1" x14ac:dyDescent="0.3">
      <c r="B21" s="10"/>
      <c r="C21" s="119"/>
      <c r="D21" s="117"/>
      <c r="E21" s="118"/>
      <c r="F21" s="11"/>
      <c r="G21" s="11"/>
      <c r="I21" s="12" t="s">
        <v>2</v>
      </c>
      <c r="J21" s="13"/>
      <c r="K21" s="8"/>
    </row>
    <row r="22" spans="2:11" ht="15" customHeight="1" x14ac:dyDescent="0.3">
      <c r="B22" s="10"/>
      <c r="C22" s="120"/>
      <c r="D22" s="121"/>
      <c r="E22" s="122"/>
      <c r="F22" s="11"/>
      <c r="G22" s="11"/>
      <c r="H22" s="12"/>
      <c r="I22" s="12"/>
      <c r="J22" s="11"/>
      <c r="K22" s="8"/>
    </row>
    <row r="23" spans="2:11" ht="57.4" customHeight="1" x14ac:dyDescent="0.3">
      <c r="B23" s="10"/>
      <c r="C23" s="14" t="s">
        <v>19</v>
      </c>
      <c r="D23" s="83"/>
      <c r="E23" s="83"/>
      <c r="F23" s="125" t="s">
        <v>85</v>
      </c>
      <c r="G23" s="126"/>
      <c r="H23" s="126"/>
      <c r="I23" s="126"/>
      <c r="J23" s="127"/>
      <c r="K23" s="8"/>
    </row>
    <row r="24" spans="2:11" ht="16.5" customHeight="1" x14ac:dyDescent="0.3">
      <c r="B24" s="10"/>
      <c r="C24" s="128" t="s">
        <v>99</v>
      </c>
      <c r="D24" s="129"/>
      <c r="E24" s="130"/>
      <c r="F24" s="66"/>
      <c r="G24" s="131" t="s">
        <v>86</v>
      </c>
      <c r="H24" s="132"/>
      <c r="I24" s="133"/>
      <c r="J24" s="78"/>
      <c r="K24" s="8"/>
    </row>
    <row r="25" spans="2:11" ht="10.5" customHeight="1" x14ac:dyDescent="0.3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">
      <c r="B26" s="10"/>
      <c r="C26" s="123" t="s">
        <v>17</v>
      </c>
      <c r="D26" s="123"/>
      <c r="E26" s="123"/>
      <c r="F26" s="11"/>
      <c r="G26" s="11"/>
      <c r="H26" s="12"/>
      <c r="I26" s="12"/>
      <c r="J26" s="11"/>
      <c r="K26" s="8"/>
    </row>
    <row r="27" spans="2:11" ht="14.1" customHeight="1" x14ac:dyDescent="0.3">
      <c r="B27" s="10"/>
      <c r="C27" s="84"/>
      <c r="D27" s="85"/>
      <c r="E27" s="85"/>
      <c r="F27" s="85"/>
      <c r="G27" s="85"/>
      <c r="H27" s="85"/>
      <c r="I27" s="85"/>
      <c r="J27" s="86"/>
      <c r="K27" s="8"/>
    </row>
    <row r="28" spans="2:11" ht="19.5" customHeight="1" x14ac:dyDescent="0.3">
      <c r="B28" s="10"/>
      <c r="C28" s="87"/>
      <c r="D28" s="88"/>
      <c r="E28" s="88"/>
      <c r="F28" s="88"/>
      <c r="G28" s="88"/>
      <c r="H28" s="88"/>
      <c r="I28" s="88"/>
      <c r="J28" s="89"/>
      <c r="K28" s="8"/>
    </row>
    <row r="29" spans="2:11" ht="8.1" customHeight="1" x14ac:dyDescent="0.3">
      <c r="B29" s="10"/>
      <c r="C29" s="90"/>
      <c r="D29" s="91"/>
      <c r="E29" s="91"/>
      <c r="F29" s="91"/>
      <c r="G29" s="91"/>
      <c r="H29" s="91"/>
      <c r="I29" s="91"/>
      <c r="J29" s="92"/>
      <c r="K29" s="8"/>
    </row>
    <row r="30" spans="2:11" ht="7.5" customHeight="1" x14ac:dyDescent="0.3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">
      <c r="B32" s="10"/>
      <c r="C32" s="124" t="s">
        <v>83</v>
      </c>
      <c r="D32" s="124"/>
      <c r="E32" s="124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" customHeight="1" x14ac:dyDescent="0.3">
      <c r="B34" s="10"/>
      <c r="C34" s="93"/>
      <c r="D34" s="94"/>
      <c r="E34" s="94"/>
      <c r="F34" s="94"/>
      <c r="G34" s="94"/>
      <c r="H34" s="94"/>
      <c r="I34" s="94"/>
      <c r="J34" s="95"/>
      <c r="K34" s="8"/>
    </row>
    <row r="35" spans="2:11" ht="15.6" customHeight="1" x14ac:dyDescent="0.3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">
      <c r="B36" s="10"/>
      <c r="C36" s="80"/>
      <c r="D36" s="81"/>
      <c r="E36" s="81"/>
      <c r="F36" s="81"/>
      <c r="G36" s="81"/>
      <c r="H36" s="81"/>
      <c r="I36" s="81"/>
      <c r="J36" s="82"/>
      <c r="K36" s="8"/>
    </row>
    <row r="37" spans="2:11" ht="24.4" customHeight="1" x14ac:dyDescent="0.35">
      <c r="B37" s="10"/>
      <c r="C37" s="105" t="s">
        <v>94</v>
      </c>
      <c r="D37" s="105"/>
      <c r="E37" s="105"/>
      <c r="F37" s="105"/>
      <c r="G37" s="105"/>
      <c r="H37" s="105"/>
      <c r="I37" s="105"/>
      <c r="J37" s="105"/>
      <c r="K37" s="8"/>
    </row>
    <row r="38" spans="2:11" ht="45" customHeight="1" x14ac:dyDescent="0.3">
      <c r="B38" s="10"/>
      <c r="C38" s="106"/>
      <c r="D38" s="106"/>
      <c r="E38" s="106"/>
      <c r="F38" s="106"/>
      <c r="G38" s="106"/>
      <c r="H38" s="106"/>
      <c r="I38" s="106"/>
      <c r="J38" s="106"/>
      <c r="K38" s="8"/>
    </row>
    <row r="39" spans="2:11" ht="15" customHeight="1" x14ac:dyDescent="0.3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649999999999999" customHeight="1" x14ac:dyDescent="0.3">
      <c r="B40" s="10"/>
      <c r="C40" s="16" t="s">
        <v>18</v>
      </c>
      <c r="D40" s="139"/>
      <c r="E40" s="139"/>
      <c r="F40" s="139"/>
      <c r="G40" s="139"/>
      <c r="H40" s="139"/>
      <c r="I40" s="139"/>
      <c r="J40" s="139"/>
      <c r="K40" s="8"/>
    </row>
    <row r="41" spans="2:11" ht="17.649999999999999" customHeight="1" x14ac:dyDescent="0.3">
      <c r="B41" s="10"/>
      <c r="C41" s="16" t="s">
        <v>33</v>
      </c>
      <c r="J41" s="8"/>
    </row>
    <row r="42" spans="2:11" ht="17.649999999999999" customHeight="1" x14ac:dyDescent="0.3">
      <c r="B42" s="10"/>
      <c r="C42" s="17" t="s">
        <v>4</v>
      </c>
      <c r="D42" s="147"/>
      <c r="E42" s="147"/>
      <c r="F42" s="147"/>
      <c r="G42" s="147"/>
      <c r="H42" s="147"/>
      <c r="I42" s="147"/>
      <c r="J42" s="147"/>
      <c r="K42" s="8"/>
    </row>
    <row r="43" spans="2:11" ht="17.649999999999999" customHeight="1" x14ac:dyDescent="0.3">
      <c r="B43" s="10"/>
      <c r="C43" s="17" t="s">
        <v>5</v>
      </c>
      <c r="D43" s="139"/>
      <c r="E43" s="139"/>
      <c r="F43" s="139"/>
      <c r="G43" s="139"/>
      <c r="H43" s="139"/>
      <c r="I43" s="139"/>
      <c r="J43" s="139"/>
      <c r="K43" s="8"/>
    </row>
    <row r="44" spans="2:11" ht="17.649999999999999" customHeight="1" x14ac:dyDescent="0.3">
      <c r="B44" s="10"/>
      <c r="C44" s="17" t="s">
        <v>7</v>
      </c>
      <c r="D44" s="140"/>
      <c r="E44" s="141"/>
      <c r="F44" s="141"/>
      <c r="G44" s="141"/>
      <c r="H44" s="141"/>
      <c r="I44" s="141"/>
      <c r="J44" s="142"/>
      <c r="K44" s="8"/>
    </row>
    <row r="45" spans="2:11" ht="17.649999999999999" customHeight="1" x14ac:dyDescent="0.3">
      <c r="B45" s="10"/>
      <c r="C45" s="17" t="s">
        <v>6</v>
      </c>
      <c r="D45" s="143"/>
      <c r="E45" s="144"/>
      <c r="F45" s="144"/>
      <c r="G45" s="144"/>
      <c r="H45" s="144"/>
      <c r="I45" s="144"/>
      <c r="J45" s="144"/>
      <c r="K45" s="8"/>
    </row>
    <row r="46" spans="2:11" ht="6" customHeight="1" x14ac:dyDescent="0.3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5" customHeight="1" x14ac:dyDescent="0.3">
      <c r="B47" s="31"/>
      <c r="C47" s="137" t="s">
        <v>12</v>
      </c>
      <c r="D47" s="137"/>
      <c r="E47" s="32"/>
      <c r="F47" s="137" t="s">
        <v>12</v>
      </c>
      <c r="G47" s="137"/>
      <c r="H47" s="137"/>
      <c r="I47" s="137"/>
      <c r="J47" s="137"/>
      <c r="K47" s="33"/>
    </row>
    <row r="48" spans="2:11" s="34" customFormat="1" ht="10.15" customHeight="1" x14ac:dyDescent="0.3">
      <c r="B48" s="31"/>
      <c r="C48" s="138" t="s">
        <v>13</v>
      </c>
      <c r="D48" s="138"/>
      <c r="E48" s="32"/>
      <c r="F48" s="138" t="s">
        <v>14</v>
      </c>
      <c r="G48" s="138"/>
      <c r="H48" s="138"/>
      <c r="I48" s="138"/>
      <c r="J48" s="138"/>
      <c r="K48" s="33"/>
    </row>
    <row r="49" spans="2:12" ht="15" customHeight="1" x14ac:dyDescent="0.3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65" customHeight="1" x14ac:dyDescent="0.3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">
      <c r="B53" s="10"/>
      <c r="C53" s="27" t="s">
        <v>8</v>
      </c>
      <c r="D53" s="17"/>
      <c r="E53" s="11"/>
      <c r="F53" s="136" t="s">
        <v>9</v>
      </c>
      <c r="G53" s="136"/>
      <c r="H53" s="136"/>
      <c r="I53" s="136"/>
      <c r="J53" s="136"/>
      <c r="K53" s="8"/>
    </row>
    <row r="54" spans="2:12" ht="15" customHeight="1" x14ac:dyDescent="0.35">
      <c r="B54" s="10"/>
      <c r="C54" s="28"/>
      <c r="D54" s="145" t="s">
        <v>31</v>
      </c>
      <c r="E54" s="29"/>
      <c r="F54" s="117" t="s">
        <v>10</v>
      </c>
      <c r="G54" s="117"/>
      <c r="H54" s="117"/>
      <c r="I54" s="117"/>
      <c r="J54" s="117"/>
      <c r="K54" s="8"/>
    </row>
    <row r="55" spans="2:12" ht="15" customHeight="1" x14ac:dyDescent="0.3">
      <c r="B55" s="10"/>
      <c r="D55" s="146"/>
      <c r="E55" s="30"/>
      <c r="F55" s="121" t="s">
        <v>21</v>
      </c>
      <c r="G55" s="121"/>
      <c r="H55" s="121"/>
      <c r="I55" s="121"/>
      <c r="J55" s="121"/>
      <c r="K55" s="23"/>
      <c r="L55" s="2"/>
    </row>
    <row r="56" spans="2:12" ht="16.149999999999999" customHeight="1" x14ac:dyDescent="0.3">
      <c r="B56" s="10"/>
      <c r="C56" s="12" t="s">
        <v>30</v>
      </c>
      <c r="D56" s="13"/>
      <c r="E56" s="11"/>
      <c r="F56" s="96"/>
      <c r="G56" s="97"/>
      <c r="H56" s="97"/>
      <c r="I56" s="97"/>
      <c r="J56" s="98"/>
      <c r="K56" s="8"/>
    </row>
    <row r="57" spans="2:12" ht="16.149999999999999" customHeight="1" x14ac:dyDescent="0.3">
      <c r="B57" s="10"/>
      <c r="C57" s="12" t="s">
        <v>27</v>
      </c>
      <c r="D57" s="13"/>
      <c r="E57" s="11"/>
      <c r="F57" s="99"/>
      <c r="G57" s="100"/>
      <c r="H57" s="100"/>
      <c r="I57" s="100"/>
      <c r="J57" s="101"/>
      <c r="K57" s="8"/>
      <c r="L57" s="2"/>
    </row>
    <row r="58" spans="2:12" ht="16.149999999999999" customHeight="1" x14ac:dyDescent="0.3">
      <c r="B58" s="10"/>
      <c r="C58" s="12" t="s">
        <v>28</v>
      </c>
      <c r="D58" s="13" t="str">
        <f>D15</f>
        <v xml:space="preserve">B43C22000440001 </v>
      </c>
      <c r="E58" s="11"/>
      <c r="F58" s="99"/>
      <c r="G58" s="100"/>
      <c r="H58" s="100"/>
      <c r="I58" s="100"/>
      <c r="J58" s="101"/>
      <c r="K58" s="8"/>
    </row>
    <row r="59" spans="2:12" ht="16.149999999999999" customHeight="1" x14ac:dyDescent="0.3">
      <c r="B59" s="10"/>
      <c r="C59" s="12" t="s">
        <v>29</v>
      </c>
      <c r="D59" s="13"/>
      <c r="E59" s="11"/>
      <c r="F59" s="99"/>
      <c r="G59" s="100"/>
      <c r="H59" s="100"/>
      <c r="I59" s="100"/>
      <c r="J59" s="101"/>
      <c r="K59" s="8"/>
    </row>
    <row r="60" spans="2:12" ht="16.149999999999999" customHeight="1" x14ac:dyDescent="0.35">
      <c r="B60" s="6"/>
      <c r="C60" s="57" t="s">
        <v>78</v>
      </c>
      <c r="D60" s="58"/>
      <c r="E60" s="7"/>
      <c r="F60" s="102"/>
      <c r="G60" s="103"/>
      <c r="H60" s="103"/>
      <c r="I60" s="103"/>
      <c r="J60" s="104"/>
      <c r="K60" s="8"/>
    </row>
    <row r="61" spans="2:12" ht="5.0999999999999996" customHeight="1" x14ac:dyDescent="0.3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">
      <c r="B62" s="6"/>
      <c r="C62" s="136" t="s">
        <v>34</v>
      </c>
      <c r="D62" s="136"/>
      <c r="E62" s="136"/>
      <c r="F62" s="136"/>
      <c r="G62" s="136"/>
      <c r="H62" s="136"/>
      <c r="I62" s="136"/>
      <c r="J62" s="136"/>
      <c r="K62" s="8"/>
    </row>
    <row r="63" spans="2:12" ht="15" customHeight="1" x14ac:dyDescent="0.3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35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  <mergeCell ref="C9:J9"/>
    <mergeCell ref="E10:F10"/>
    <mergeCell ref="G10:J10"/>
    <mergeCell ref="E11:F11"/>
    <mergeCell ref="G11:J11"/>
    <mergeCell ref="C11:D11"/>
    <mergeCell ref="C17:E17"/>
    <mergeCell ref="E14:J15"/>
    <mergeCell ref="C18:E22"/>
    <mergeCell ref="C26:E26"/>
    <mergeCell ref="C32:E32"/>
    <mergeCell ref="F23:J23"/>
    <mergeCell ref="C24:E24"/>
    <mergeCell ref="G24:I24"/>
    <mergeCell ref="C12:D12"/>
    <mergeCell ref="C13:D13"/>
    <mergeCell ref="C14:D14"/>
    <mergeCell ref="E12:F12"/>
    <mergeCell ref="C16:J16"/>
    <mergeCell ref="G12:J12"/>
    <mergeCell ref="E13:F13"/>
    <mergeCell ref="C36:J36"/>
    <mergeCell ref="D23:E23"/>
    <mergeCell ref="C27:J29"/>
    <mergeCell ref="C34:J34"/>
    <mergeCell ref="F56:J60"/>
    <mergeCell ref="C37:J37"/>
    <mergeCell ref="C38:J38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S77"/>
  <sheetViews>
    <sheetView showGridLines="0" zoomScaleNormal="100" workbookViewId="0">
      <selection activeCell="C11" sqref="C11:S11"/>
    </sheetView>
  </sheetViews>
  <sheetFormatPr defaultRowHeight="15" x14ac:dyDescent="0.25"/>
  <cols>
    <col min="3" max="3" width="12.42578125" customWidth="1"/>
    <col min="5" max="5" width="16.7109375" customWidth="1"/>
    <col min="6" max="6" width="4.42578125" customWidth="1"/>
    <col min="7" max="7" width="15.5703125" customWidth="1"/>
    <col min="9" max="9" width="12.5703125" customWidth="1"/>
    <col min="15" max="15" width="9.7109375" customWidth="1"/>
  </cols>
  <sheetData>
    <row r="2" spans="3:19" x14ac:dyDescent="0.25"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</row>
    <row r="3" spans="3:19" x14ac:dyDescent="0.25">
      <c r="C3" s="154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55"/>
    </row>
    <row r="4" spans="3:19" ht="58.5" customHeight="1" x14ac:dyDescent="0.25"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55"/>
    </row>
    <row r="5" spans="3:19" ht="25.15" customHeight="1" x14ac:dyDescent="0.25"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3:19" x14ac:dyDescent="0.25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9" x14ac:dyDescent="0.25"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9" x14ac:dyDescent="0.25"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9" x14ac:dyDescent="0.25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1" spans="3:19" ht="23.25" x14ac:dyDescent="0.35">
      <c r="C11" s="159" t="s">
        <v>35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3" spans="3:19" ht="15.75" x14ac:dyDescent="0.25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25">
      <c r="C41" s="149" t="s">
        <v>47</v>
      </c>
      <c r="D41" s="149"/>
      <c r="E41" s="149"/>
      <c r="F41" s="149"/>
      <c r="G41" s="149"/>
      <c r="H41" s="166" t="str">
        <f>RICHIESTA!G11</f>
        <v>Stecca Giuseppe</v>
      </c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8"/>
    </row>
    <row r="42" spans="3:19" ht="19.5" customHeight="1" x14ac:dyDescent="0.25">
      <c r="C42" s="150" t="s">
        <v>42</v>
      </c>
      <c r="D42" s="150"/>
      <c r="E42" s="150"/>
      <c r="F42" s="150"/>
      <c r="G42" s="150"/>
      <c r="H42" s="163">
        <f>RICHIESTA!C18</f>
        <v>0</v>
      </c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3:19" ht="16.5" customHeight="1" x14ac:dyDescent="0.25">
      <c r="C43" s="149" t="s">
        <v>37</v>
      </c>
      <c r="D43" s="149"/>
      <c r="E43" s="149"/>
      <c r="F43" s="149"/>
      <c r="G43" s="149"/>
      <c r="H43" s="164" t="str">
        <f>RICHIESTA!E14</f>
        <v>PRR.AP004.003“Sustainable Mobility Center (Centro Nazionale per la Mobilità Sostenibile – 
CNMS (MOST)</v>
      </c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3:19" x14ac:dyDescent="0.25">
      <c r="C44" s="150" t="s">
        <v>38</v>
      </c>
      <c r="D44" s="150"/>
      <c r="E44" s="150"/>
      <c r="F44" s="150"/>
      <c r="G44" s="150"/>
      <c r="H44" s="69">
        <f>RICHIESTA!D23</f>
        <v>0</v>
      </c>
      <c r="I44" s="70" t="s">
        <v>87</v>
      </c>
      <c r="J44" s="165">
        <f>RICHIESTA!F24</f>
        <v>0</v>
      </c>
      <c r="K44" s="165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25">
      <c r="C52" s="37" t="s">
        <v>96</v>
      </c>
    </row>
    <row r="53" spans="3:19" x14ac:dyDescent="0.25">
      <c r="C53" s="37" t="s">
        <v>97</v>
      </c>
      <c r="K53" s="169" t="str">
        <f>RICHIESTA!E13</f>
        <v>PRR.AP004.003</v>
      </c>
      <c r="L53" s="169"/>
      <c r="M53" s="169"/>
      <c r="N53" s="169"/>
      <c r="O53" s="169"/>
      <c r="P53" s="169"/>
      <c r="Q53" s="169"/>
      <c r="R53" s="169"/>
      <c r="S53" s="169"/>
    </row>
    <row r="54" spans="3:19" x14ac:dyDescent="0.25">
      <c r="C54" s="36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0" t="str">
        <f>RICHIESTA!D15</f>
        <v xml:space="preserve">B43C22000440001 </v>
      </c>
      <c r="O54" s="170"/>
    </row>
    <row r="58" spans="3:19" ht="5.65" customHeight="1" x14ac:dyDescent="0.25"/>
    <row r="67" spans="3:19" x14ac:dyDescent="0.25">
      <c r="C67" s="160" t="s">
        <v>43</v>
      </c>
      <c r="D67" s="160"/>
      <c r="E67" s="160"/>
      <c r="F67" s="160"/>
      <c r="G67" s="160"/>
      <c r="H67" s="160"/>
      <c r="I67" s="40">
        <f>H44*(1+M44)</f>
        <v>0</v>
      </c>
      <c r="J67" t="s">
        <v>89</v>
      </c>
    </row>
    <row r="68" spans="3:19" x14ac:dyDescent="0.25">
      <c r="C68" s="37" t="s">
        <v>39</v>
      </c>
    </row>
    <row r="69" spans="3:19" x14ac:dyDescent="0.25">
      <c r="C69" s="161" t="s">
        <v>40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3:19" x14ac:dyDescent="0.25">
      <c r="C70" s="162" t="s">
        <v>44</v>
      </c>
      <c r="D70" s="162"/>
      <c r="E70" s="162"/>
      <c r="F70" s="162"/>
      <c r="G70" s="40">
        <f>I67</f>
        <v>0</v>
      </c>
      <c r="H70" s="72" t="str">
        <f>J67</f>
        <v xml:space="preserve"> comprensivo di IVA se dovuta</v>
      </c>
    </row>
    <row r="71" spans="3:19" x14ac:dyDescent="0.25">
      <c r="C71" s="36" t="s">
        <v>45</v>
      </c>
    </row>
    <row r="72" spans="3:19" x14ac:dyDescent="0.25">
      <c r="C72" s="63">
        <f>RICHIESTA!J13</f>
        <v>0</v>
      </c>
      <c r="D72" s="148" t="s">
        <v>103</v>
      </c>
      <c r="E72" s="148"/>
      <c r="F72" s="148"/>
      <c r="G72" s="62" t="str">
        <f>RICHIESTA!E13</f>
        <v>PRR.AP004.003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25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25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25">
      <c r="Q75" s="36" t="s">
        <v>48</v>
      </c>
      <c r="S75" s="36"/>
    </row>
    <row r="77" spans="3:19" x14ac:dyDescent="0.25">
      <c r="C77" s="36"/>
    </row>
  </sheetData>
  <mergeCells count="17"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  <mergeCell ref="D72:F72"/>
    <mergeCell ref="C6:O9"/>
    <mergeCell ref="C43:G43"/>
    <mergeCell ref="C42:G42"/>
    <mergeCell ref="C41:G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35"/>
  <sheetViews>
    <sheetView showGridLines="0" topLeftCell="A16" zoomScale="85" zoomScaleNormal="85" workbookViewId="0">
      <selection activeCell="C11" sqref="C11:S11"/>
    </sheetView>
  </sheetViews>
  <sheetFormatPr defaultRowHeight="15" x14ac:dyDescent="0.25"/>
  <cols>
    <col min="2" max="2" width="27.5703125" customWidth="1"/>
    <col min="4" max="4" width="9.42578125" customWidth="1"/>
    <col min="5" max="5" width="4.7109375" customWidth="1"/>
    <col min="6" max="6" width="7.5703125" customWidth="1"/>
    <col min="7" max="7" width="2.42578125" customWidth="1"/>
    <col min="11" max="11" width="13.28515625" customWidth="1"/>
  </cols>
  <sheetData>
    <row r="2" spans="2:11" ht="133.15" customHeight="1" x14ac:dyDescent="0.25">
      <c r="B2" s="45"/>
      <c r="C2" s="46"/>
      <c r="D2" s="46"/>
      <c r="E2" s="48"/>
      <c r="F2" s="46"/>
      <c r="G2" s="46"/>
      <c r="H2" s="46"/>
      <c r="I2" s="46"/>
      <c r="J2" s="46"/>
      <c r="K2" s="47"/>
    </row>
    <row r="5" spans="2:11" ht="15.75" thickBot="1" x14ac:dyDescent="0.3">
      <c r="B5" s="235" t="s">
        <v>77</v>
      </c>
      <c r="C5" s="235"/>
      <c r="D5" s="235"/>
      <c r="E5" s="235"/>
      <c r="F5" s="235"/>
      <c r="G5" s="235"/>
      <c r="H5" s="235"/>
      <c r="I5" s="235"/>
      <c r="J5" s="235"/>
      <c r="K5" s="235"/>
    </row>
    <row r="6" spans="2:11" ht="28.15" customHeight="1" x14ac:dyDescent="0.25">
      <c r="B6" s="54" t="s">
        <v>70</v>
      </c>
      <c r="C6" s="195">
        <v>80054330586</v>
      </c>
      <c r="D6" s="195"/>
      <c r="E6" s="180" t="s">
        <v>73</v>
      </c>
      <c r="F6" s="181"/>
      <c r="G6" s="186">
        <f>RICHIESTA!D40</f>
        <v>0</v>
      </c>
      <c r="H6" s="187"/>
      <c r="I6" s="187"/>
      <c r="J6" s="187"/>
      <c r="K6" s="188"/>
    </row>
    <row r="7" spans="2:11" ht="21" customHeight="1" x14ac:dyDescent="0.25">
      <c r="B7" s="49" t="s">
        <v>79</v>
      </c>
      <c r="C7" s="195">
        <v>2118311006</v>
      </c>
      <c r="D7" s="195"/>
      <c r="E7" s="182"/>
      <c r="F7" s="183"/>
      <c r="G7" s="189">
        <f>RICHIESTA!D41</f>
        <v>0</v>
      </c>
      <c r="H7" s="190"/>
      <c r="I7" s="190"/>
      <c r="J7" s="190"/>
      <c r="K7" s="191"/>
    </row>
    <row r="8" spans="2:11" ht="21" customHeight="1" x14ac:dyDescent="0.25">
      <c r="B8" s="49" t="s">
        <v>91</v>
      </c>
      <c r="C8" s="195" t="s">
        <v>90</v>
      </c>
      <c r="D8" s="195"/>
      <c r="E8" s="182"/>
      <c r="F8" s="183"/>
      <c r="G8" s="73"/>
      <c r="H8" s="74"/>
      <c r="I8" s="74"/>
      <c r="J8" s="74"/>
      <c r="K8" s="75"/>
    </row>
    <row r="9" spans="2:11" ht="21" customHeight="1" x14ac:dyDescent="0.25">
      <c r="B9" s="49" t="s">
        <v>71</v>
      </c>
      <c r="C9" s="195">
        <f>RICHIESTA!D57</f>
        <v>0</v>
      </c>
      <c r="D9" s="195"/>
      <c r="E9" s="182"/>
      <c r="F9" s="183"/>
      <c r="G9" s="189">
        <f>RICHIESTA!D42</f>
        <v>0</v>
      </c>
      <c r="H9" s="190"/>
      <c r="I9" s="190"/>
      <c r="J9" s="190"/>
      <c r="K9" s="191"/>
    </row>
    <row r="10" spans="2:11" ht="21" customHeight="1" x14ac:dyDescent="0.25">
      <c r="B10" s="49" t="s">
        <v>81</v>
      </c>
      <c r="C10" s="196" t="str">
        <f>RICHIESTA!D15</f>
        <v xml:space="preserve">B43C22000440001 </v>
      </c>
      <c r="D10" s="197"/>
      <c r="E10" s="182"/>
      <c r="F10" s="183"/>
      <c r="G10" s="73"/>
      <c r="H10" s="74"/>
      <c r="I10" s="74"/>
      <c r="J10" s="74"/>
      <c r="K10" s="75"/>
    </row>
    <row r="11" spans="2:11" ht="21" customHeight="1" x14ac:dyDescent="0.25">
      <c r="B11" s="49" t="s">
        <v>72</v>
      </c>
      <c r="C11" s="195">
        <f>RICHIESTA!D60</f>
        <v>0</v>
      </c>
      <c r="D11" s="195"/>
      <c r="E11" s="182"/>
      <c r="F11" s="183"/>
      <c r="G11" s="189"/>
      <c r="H11" s="190"/>
      <c r="I11" s="190"/>
      <c r="J11" s="190"/>
      <c r="K11" s="191"/>
    </row>
    <row r="12" spans="2:11" ht="21" customHeight="1" thickBot="1" x14ac:dyDescent="0.3">
      <c r="B12" s="237"/>
      <c r="C12" s="238"/>
      <c r="D12" s="239"/>
      <c r="E12" s="184"/>
      <c r="F12" s="185"/>
      <c r="G12" s="192"/>
      <c r="H12" s="193"/>
      <c r="I12" s="193"/>
      <c r="J12" s="193"/>
      <c r="K12" s="194"/>
    </row>
    <row r="13" spans="2:11" s="50" customFormat="1" ht="48.75" customHeight="1" x14ac:dyDescent="0.25">
      <c r="B13" s="177" t="s">
        <v>92</v>
      </c>
      <c r="C13" s="178"/>
      <c r="D13" s="178"/>
      <c r="E13" s="178"/>
      <c r="F13" s="178"/>
      <c r="G13" s="178"/>
      <c r="H13" s="178"/>
      <c r="I13" s="178"/>
      <c r="J13" s="178"/>
      <c r="K13" s="179"/>
    </row>
    <row r="14" spans="2:11" s="50" customFormat="1" ht="36.6" customHeight="1" thickBot="1" x14ac:dyDescent="0.3">
      <c r="B14" s="177" t="s">
        <v>93</v>
      </c>
      <c r="C14" s="178"/>
      <c r="D14" s="178"/>
      <c r="E14" s="178"/>
      <c r="F14" s="178"/>
      <c r="G14" s="178"/>
      <c r="H14" s="178"/>
      <c r="I14" s="178"/>
      <c r="J14" s="178"/>
      <c r="K14" s="179"/>
    </row>
    <row r="15" spans="2:11" ht="15.75" thickBot="1" x14ac:dyDescent="0.3">
      <c r="B15" s="171" t="s">
        <v>49</v>
      </c>
      <c r="C15" s="172"/>
      <c r="D15" s="172"/>
      <c r="E15" s="173"/>
      <c r="F15" s="174" t="s">
        <v>50</v>
      </c>
      <c r="G15" s="175"/>
      <c r="H15" s="174" t="s">
        <v>51</v>
      </c>
      <c r="I15" s="176"/>
      <c r="J15" s="55" t="s">
        <v>52</v>
      </c>
      <c r="K15" s="56" t="s">
        <v>53</v>
      </c>
    </row>
    <row r="16" spans="2:11" ht="42.6" customHeight="1" thickBot="1" x14ac:dyDescent="0.3">
      <c r="B16" s="198">
        <f>RICHIESTA!C18</f>
        <v>0</v>
      </c>
      <c r="C16" s="199"/>
      <c r="D16" s="199"/>
      <c r="E16" s="200"/>
      <c r="F16" s="201">
        <v>1</v>
      </c>
      <c r="G16" s="202"/>
      <c r="H16" s="203">
        <f>RICHIESTA!D23</f>
        <v>0</v>
      </c>
      <c r="I16" s="204"/>
      <c r="J16" s="79">
        <f>RICHIESTA!J24</f>
        <v>0</v>
      </c>
      <c r="K16" s="51">
        <f>H16</f>
        <v>0</v>
      </c>
    </row>
    <row r="17" spans="2:11" ht="16.5" thickBot="1" x14ac:dyDescent="0.3">
      <c r="B17" s="205"/>
      <c r="C17" s="206"/>
      <c r="D17" s="206"/>
      <c r="E17" s="207"/>
      <c r="F17" s="201"/>
      <c r="G17" s="202"/>
      <c r="H17" s="208" t="s">
        <v>54</v>
      </c>
      <c r="I17" s="209"/>
      <c r="J17" s="43" t="s">
        <v>55</v>
      </c>
      <c r="K17" s="52" t="s">
        <v>56</v>
      </c>
    </row>
    <row r="18" spans="2:11" ht="16.5" thickBot="1" x14ac:dyDescent="0.3">
      <c r="B18" s="225"/>
      <c r="C18" s="226"/>
      <c r="D18" s="226"/>
      <c r="E18" s="227"/>
      <c r="F18" s="208" t="s">
        <v>57</v>
      </c>
      <c r="G18" s="228"/>
      <c r="H18" s="228"/>
      <c r="I18" s="228"/>
      <c r="J18" s="209"/>
      <c r="K18" s="51">
        <f>K16</f>
        <v>0</v>
      </c>
    </row>
    <row r="19" spans="2:11" ht="16.5" thickBot="1" x14ac:dyDescent="0.3">
      <c r="B19" s="171"/>
      <c r="C19" s="172"/>
      <c r="D19" s="172"/>
      <c r="E19" s="173"/>
      <c r="F19" s="208" t="s">
        <v>80</v>
      </c>
      <c r="G19" s="228"/>
      <c r="H19" s="228"/>
      <c r="I19" s="228"/>
      <c r="J19" s="209"/>
      <c r="K19" s="52">
        <f>H16*J16</f>
        <v>0</v>
      </c>
    </row>
    <row r="20" spans="2:11" ht="29.1" customHeight="1" thickBot="1" x14ac:dyDescent="0.3">
      <c r="B20" s="229" t="s">
        <v>76</v>
      </c>
      <c r="C20" s="230"/>
      <c r="D20" s="230"/>
      <c r="E20" s="231"/>
      <c r="F20" s="232" t="s">
        <v>58</v>
      </c>
      <c r="G20" s="233"/>
      <c r="H20" s="233"/>
      <c r="I20" s="233"/>
      <c r="J20" s="234"/>
      <c r="K20" s="53">
        <f>K18+K19</f>
        <v>0</v>
      </c>
    </row>
    <row r="21" spans="2:11" ht="25.9" customHeight="1" thickBot="1" x14ac:dyDescent="0.3">
      <c r="B21" s="255">
        <f>RICHIESTA!C38</f>
        <v>0</v>
      </c>
      <c r="C21" s="256"/>
      <c r="D21" s="256"/>
      <c r="E21" s="256"/>
      <c r="F21" s="256"/>
      <c r="G21" s="256"/>
      <c r="H21" s="257"/>
      <c r="I21" s="258" t="s">
        <v>59</v>
      </c>
      <c r="J21" s="259"/>
      <c r="K21" s="260"/>
    </row>
    <row r="22" spans="2:11" ht="19.5" customHeight="1" x14ac:dyDescent="0.25">
      <c r="B22" s="210" t="s">
        <v>60</v>
      </c>
      <c r="C22" s="211"/>
      <c r="D22" s="211"/>
      <c r="E22" s="211"/>
      <c r="F22" s="211"/>
      <c r="G22" s="211"/>
      <c r="H22" s="212"/>
      <c r="I22" s="216" t="s">
        <v>61</v>
      </c>
      <c r="J22" s="217"/>
      <c r="K22" s="218"/>
    </row>
    <row r="23" spans="2:11" ht="30.6" customHeight="1" thickBot="1" x14ac:dyDescent="0.3">
      <c r="B23" s="213"/>
      <c r="C23" s="214"/>
      <c r="D23" s="214"/>
      <c r="E23" s="214"/>
      <c r="F23" s="214"/>
      <c r="G23" s="214"/>
      <c r="H23" s="215"/>
      <c r="I23" s="219" t="s">
        <v>74</v>
      </c>
      <c r="J23" s="220"/>
      <c r="K23" s="221"/>
    </row>
    <row r="24" spans="2:11" ht="15" customHeight="1" thickBot="1" x14ac:dyDescent="0.3">
      <c r="B24" s="222" t="s">
        <v>62</v>
      </c>
      <c r="C24" s="223"/>
      <c r="D24" s="223"/>
      <c r="E24" s="223"/>
      <c r="F24" s="223"/>
      <c r="G24" s="223"/>
      <c r="H24" s="223"/>
      <c r="I24" s="223"/>
      <c r="J24" s="223"/>
      <c r="K24" s="224"/>
    </row>
    <row r="25" spans="2:11" ht="23.1" customHeight="1" x14ac:dyDescent="0.25">
      <c r="B25" s="240" t="s">
        <v>63</v>
      </c>
      <c r="C25" s="241"/>
      <c r="D25" s="241"/>
      <c r="E25" s="241"/>
      <c r="F25" s="241"/>
      <c r="G25" s="241"/>
      <c r="H25" s="241"/>
      <c r="I25" s="241"/>
      <c r="J25" s="241"/>
      <c r="K25" s="242"/>
    </row>
    <row r="26" spans="2:11" ht="49.15" customHeight="1" x14ac:dyDescent="0.25">
      <c r="B26" s="243" t="s">
        <v>64</v>
      </c>
      <c r="C26" s="244"/>
      <c r="D26" s="244"/>
      <c r="E26" s="244"/>
      <c r="F26" s="244"/>
      <c r="G26" s="244"/>
      <c r="H26" s="244"/>
      <c r="I26" s="244"/>
      <c r="J26" s="244"/>
      <c r="K26" s="245"/>
    </row>
    <row r="27" spans="2:11" ht="34.5" customHeight="1" x14ac:dyDescent="0.25">
      <c r="B27" s="246" t="s">
        <v>65</v>
      </c>
      <c r="C27" s="247"/>
      <c r="D27" s="247"/>
      <c r="E27" s="247"/>
      <c r="F27" s="247"/>
      <c r="G27" s="247"/>
      <c r="H27" s="247"/>
      <c r="I27" s="247"/>
      <c r="J27" s="247"/>
      <c r="K27" s="248"/>
    </row>
    <row r="28" spans="2:11" ht="23.1" customHeight="1" thickBot="1" x14ac:dyDescent="0.3">
      <c r="B28" s="249" t="s">
        <v>66</v>
      </c>
      <c r="C28" s="250"/>
      <c r="D28" s="250"/>
      <c r="E28" s="250"/>
      <c r="F28" s="250"/>
      <c r="G28" s="250"/>
      <c r="H28" s="250"/>
      <c r="I28" s="250"/>
      <c r="J28" s="250"/>
      <c r="K28" s="251"/>
    </row>
    <row r="29" spans="2:11" x14ac:dyDescent="0.25">
      <c r="B29" s="210" t="s">
        <v>67</v>
      </c>
      <c r="C29" s="211"/>
      <c r="D29" s="211"/>
      <c r="E29" s="211"/>
      <c r="F29" s="211"/>
      <c r="G29" s="211"/>
      <c r="H29" s="211"/>
      <c r="I29" s="211"/>
      <c r="J29" s="211"/>
      <c r="K29" s="212"/>
    </row>
    <row r="30" spans="2:11" ht="34.5" customHeight="1" thickBot="1" x14ac:dyDescent="0.3">
      <c r="B30" s="252" t="s">
        <v>68</v>
      </c>
      <c r="C30" s="253"/>
      <c r="D30" s="253"/>
      <c r="E30" s="253"/>
      <c r="F30" s="253"/>
      <c r="G30" s="253"/>
      <c r="H30" s="253"/>
      <c r="I30" s="253"/>
      <c r="J30" s="253"/>
      <c r="K30" s="254"/>
    </row>
    <row r="32" spans="2:11" x14ac:dyDescent="0.25">
      <c r="H32" s="236" t="s">
        <v>75</v>
      </c>
      <c r="I32" s="236"/>
      <c r="J32" s="236"/>
      <c r="K32" s="236"/>
    </row>
    <row r="33" spans="8:11" x14ac:dyDescent="0.25">
      <c r="H33" s="44"/>
      <c r="I33" s="44"/>
      <c r="J33" s="44"/>
      <c r="K33" s="44"/>
    </row>
    <row r="34" spans="8:11" x14ac:dyDescent="0.25">
      <c r="H34" s="236" t="s">
        <v>69</v>
      </c>
      <c r="I34" s="236"/>
      <c r="J34" s="236"/>
      <c r="K34" s="236"/>
    </row>
    <row r="35" spans="8:11" x14ac:dyDescent="0.25">
      <c r="H35" s="236" t="s">
        <v>48</v>
      </c>
      <c r="I35" s="236"/>
      <c r="J35" s="236"/>
      <c r="K35" s="236"/>
    </row>
  </sheetData>
  <mergeCells count="46">
    <mergeCell ref="B5:K5"/>
    <mergeCell ref="H32:K32"/>
    <mergeCell ref="H34:K34"/>
    <mergeCell ref="H35:K35"/>
    <mergeCell ref="C7:D7"/>
    <mergeCell ref="C9:D9"/>
    <mergeCell ref="C11:D11"/>
    <mergeCell ref="B12:D12"/>
    <mergeCell ref="B25:K25"/>
    <mergeCell ref="B26:K26"/>
    <mergeCell ref="B27:K27"/>
    <mergeCell ref="B28:K28"/>
    <mergeCell ref="B29:K29"/>
    <mergeCell ref="B30:K30"/>
    <mergeCell ref="B21:H21"/>
    <mergeCell ref="I21:K21"/>
    <mergeCell ref="B22:H23"/>
    <mergeCell ref="I22:K22"/>
    <mergeCell ref="I23:K23"/>
    <mergeCell ref="B24:K24"/>
    <mergeCell ref="B18:E18"/>
    <mergeCell ref="F18:J18"/>
    <mergeCell ref="B19:E19"/>
    <mergeCell ref="F19:J19"/>
    <mergeCell ref="B20:E20"/>
    <mergeCell ref="F20:J20"/>
    <mergeCell ref="B16:E16"/>
    <mergeCell ref="F16:G16"/>
    <mergeCell ref="H16:I16"/>
    <mergeCell ref="B17:E17"/>
    <mergeCell ref="F17:G17"/>
    <mergeCell ref="H17:I17"/>
    <mergeCell ref="B15:E15"/>
    <mergeCell ref="F15:G15"/>
    <mergeCell ref="H15:I15"/>
    <mergeCell ref="B13:K13"/>
    <mergeCell ref="E6:F12"/>
    <mergeCell ref="G6:K6"/>
    <mergeCell ref="G7:K7"/>
    <mergeCell ref="G9:K9"/>
    <mergeCell ref="G11:K11"/>
    <mergeCell ref="G12:K12"/>
    <mergeCell ref="C6:D6"/>
    <mergeCell ref="B14:K14"/>
    <mergeCell ref="C10:D10"/>
    <mergeCell ref="C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 FELICI</cp:lastModifiedBy>
  <cp:lastPrinted>2024-09-02T21:01:58Z</cp:lastPrinted>
  <dcterms:created xsi:type="dcterms:W3CDTF">2015-06-05T18:17:20Z</dcterms:created>
  <dcterms:modified xsi:type="dcterms:W3CDTF">2025-02-11T15:48:55Z</dcterms:modified>
</cp:coreProperties>
</file>